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95" s="1"/>
  <c r="L184"/>
  <c r="L176"/>
  <c r="L175"/>
  <c r="L165"/>
  <c r="L157"/>
  <c r="L156"/>
  <c r="L146"/>
  <c r="L137"/>
  <c r="L138" s="1"/>
  <c r="L127"/>
  <c r="L118"/>
  <c r="L119" s="1"/>
  <c r="L108"/>
  <c r="L99"/>
  <c r="L100" s="1"/>
  <c r="L89"/>
  <c r="L81"/>
  <c r="L80"/>
  <c r="L70"/>
  <c r="L62"/>
  <c r="L61"/>
  <c r="L51"/>
  <c r="L42"/>
  <c r="L43" s="1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6" l="1"/>
  <c r="H195"/>
  <c r="I195"/>
  <c r="G195"/>
  <c r="I176"/>
  <c r="J176"/>
  <c r="G157"/>
  <c r="H157"/>
  <c r="I138"/>
  <c r="I119"/>
  <c r="H119"/>
  <c r="G119"/>
  <c r="J195"/>
  <c r="G176"/>
  <c r="I157"/>
  <c r="G138"/>
  <c r="J119"/>
  <c r="G100"/>
  <c r="I100"/>
  <c r="J100"/>
  <c r="H100"/>
  <c r="J81"/>
  <c r="F62"/>
  <c r="H62"/>
  <c r="I43"/>
  <c r="G43"/>
  <c r="F43"/>
  <c r="J43"/>
  <c r="H43"/>
  <c r="F119"/>
  <c r="F138"/>
  <c r="F157"/>
  <c r="F176"/>
  <c r="F195"/>
  <c r="I24"/>
  <c r="F24"/>
  <c r="J24"/>
  <c r="H24"/>
  <c r="G24"/>
  <c r="I196" l="1"/>
  <c r="G196"/>
  <c r="F196"/>
  <c r="J196"/>
  <c r="H196"/>
</calcChain>
</file>

<file path=xl/sharedStrings.xml><?xml version="1.0" encoding="utf-8"?>
<sst xmlns="http://schemas.openxmlformats.org/spreadsheetml/2006/main" count="253" uniqueCount="84">
  <si>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</si>
  <si>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</si>
  <si>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</si>
  <si>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</si>
  <si>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</si>
  <si>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</si>
  <si>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</si>
  <si>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</si>
  <si>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</si>
  <si>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</si>
  <si>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</si>
  <si>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</si>
  <si>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</si>
  <si>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</si>
  <si>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</si>
  <si>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</si>
  <si>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</si>
  <si>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</si>
  <si>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</si>
  <si>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</si>
  <si>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</si>
  <si>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</si>
  <si>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</si>
  <si>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</si>
  <si>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</si>
  <si>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</si>
  <si>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</si>
  <si>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</si>
  <si>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</si>
  <si>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</si>
  <si>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</si>
  <si>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</si>
  <si>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</si>
  <si>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</si>
  <si>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</si>
  <si>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</si>
  <si>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</si>
  <si>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</si>
  <si>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</si>
  <si>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     </t>
  </si>
  <si>
    <t>Чухланцева А.А.</t>
  </si>
  <si>
    <t>Яблоко</t>
  </si>
  <si>
    <t>Суп молочный с вермишелью</t>
  </si>
  <si>
    <t>Рагу из овощей</t>
  </si>
  <si>
    <t>котлеты, биточки, шницели</t>
  </si>
  <si>
    <t>компот из сухофруктов</t>
  </si>
  <si>
    <t>Хлеб Чусовской</t>
  </si>
  <si>
    <t>Хлеб Крестьянский 1С</t>
  </si>
  <si>
    <t>Щи из свежей капусты с картофелем</t>
  </si>
  <si>
    <t>Рыба запеченная в сметанном соусе</t>
  </si>
  <si>
    <t>Пюре картофельное</t>
  </si>
  <si>
    <t>Компот из апельсинов</t>
  </si>
  <si>
    <t>МАОУ СОШ №15</t>
  </si>
  <si>
    <t>Суп картофельный с макаронными изделиями</t>
  </si>
  <si>
    <t>Рагу из свинины</t>
  </si>
  <si>
    <t>Мандарин (апельсин)</t>
  </si>
  <si>
    <t>Сок фруктовый</t>
  </si>
  <si>
    <t>Суп картофельный с мясными фрикадельками</t>
  </si>
  <si>
    <t>Плов</t>
  </si>
  <si>
    <t>Огурец в нарезке</t>
  </si>
  <si>
    <t>Напиток из плодов шиповника</t>
  </si>
  <si>
    <t>Бананы</t>
  </si>
  <si>
    <t>Суп картофельный</t>
  </si>
  <si>
    <t>Гуляш из мяса птицы</t>
  </si>
  <si>
    <t>Каша гречневая рассыпчатая</t>
  </si>
  <si>
    <t>Напиток яблочный</t>
  </si>
  <si>
    <t>Уха рыбацкая</t>
  </si>
  <si>
    <t>Гуляш</t>
  </si>
  <si>
    <t>Напиток "Классные витаминки"</t>
  </si>
  <si>
    <t>Йогурт</t>
  </si>
  <si>
    <t>Суп картофельный с бобовыми</t>
  </si>
  <si>
    <t>Котлеты, биточки, шницели</t>
  </si>
  <si>
    <t>Рис припущенный</t>
  </si>
  <si>
    <t>Чай с сахаром и лимоном</t>
  </si>
  <si>
    <t>Борщ с капустой и картофелем</t>
  </si>
  <si>
    <t>Запеканка картофельная с мясом и сметанным соусом</t>
  </si>
  <si>
    <t>Чай с молоком</t>
  </si>
  <si>
    <t>Суп-пюре из разных овощей с гренками из пшенич.хлеба</t>
  </si>
  <si>
    <t>Птица или кролик жареные</t>
  </si>
  <si>
    <t>Какао на молоке</t>
  </si>
  <si>
    <t>Рассольник ленинградский</t>
  </si>
  <si>
    <t>Макароны отварные</t>
  </si>
  <si>
    <t>Котлеты, биточки, шницеля</t>
  </si>
  <si>
    <t>Кисель из концентрата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</si>
</sst>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52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0.4</v>
      </c>
      <c r="H14" s="43">
        <v>0.4</v>
      </c>
      <c r="I14" s="43">
        <v>9.8000000000000007</v>
      </c>
      <c r="J14" s="43">
        <v>45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4.4800000000000004</v>
      </c>
      <c r="H15" s="43">
        <v>4.54</v>
      </c>
      <c r="I15" s="43">
        <v>17.47</v>
      </c>
      <c r="J15" s="43">
        <v>128.56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11.08</v>
      </c>
      <c r="H16" s="43">
        <v>28.31</v>
      </c>
      <c r="I16" s="43">
        <v>8.42</v>
      </c>
      <c r="J16" s="43">
        <v>332.92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1.73</v>
      </c>
      <c r="H17" s="43">
        <v>3.9</v>
      </c>
      <c r="I17" s="43">
        <v>12.23</v>
      </c>
      <c r="J17" s="43">
        <v>118.99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0.68</v>
      </c>
      <c r="H18" s="43">
        <v>0.25</v>
      </c>
      <c r="I18" s="43">
        <v>33.74</v>
      </c>
      <c r="J18" s="43">
        <v>134.12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40</v>
      </c>
      <c r="G19" s="43">
        <v>3.07</v>
      </c>
      <c r="H19" s="43">
        <v>0.35</v>
      </c>
      <c r="I19" s="43">
        <v>19.149999999999999</v>
      </c>
      <c r="J19" s="43">
        <v>94.4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1.05</v>
      </c>
      <c r="H20" s="43">
        <v>0.18</v>
      </c>
      <c r="I20" s="43">
        <v>6.97</v>
      </c>
      <c r="J20" s="43">
        <v>33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105.06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22.490000000000002</v>
      </c>
      <c r="H23" s="19">
        <f t="shared" si="2"/>
        <v>37.93</v>
      </c>
      <c r="I23" s="19">
        <f t="shared" si="2"/>
        <v>107.78</v>
      </c>
      <c r="J23" s="19">
        <f t="shared" si="2"/>
        <v>886.99</v>
      </c>
      <c r="K23" s="25"/>
      <c r="L23" s="19">
        <f t="shared" ref="L23" si="3">SUM(L14:L22)</f>
        <v>105.06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800</v>
      </c>
      <c r="G24" s="32">
        <f t="shared" ref="G24:J24" si="4">G13+G23</f>
        <v>22.490000000000002</v>
      </c>
      <c r="H24" s="32">
        <f t="shared" si="4"/>
        <v>37.93</v>
      </c>
      <c r="I24" s="32">
        <f t="shared" si="4"/>
        <v>107.78</v>
      </c>
      <c r="J24" s="32">
        <f t="shared" si="4"/>
        <v>886.99</v>
      </c>
      <c r="K24" s="32"/>
      <c r="L24" s="32">
        <f t="shared" ref="L24" si="5">L13+L23</f>
        <v>105.06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1.63</v>
      </c>
      <c r="H34" s="43">
        <v>3.89</v>
      </c>
      <c r="I34" s="43">
        <v>7.61</v>
      </c>
      <c r="J34" s="43">
        <v>72.400000000000006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23.09</v>
      </c>
      <c r="H35" s="43">
        <v>28.01</v>
      </c>
      <c r="I35" s="43">
        <v>5.38</v>
      </c>
      <c r="J35" s="43">
        <v>367.85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3.24</v>
      </c>
      <c r="H36" s="43">
        <v>5.04</v>
      </c>
      <c r="I36" s="43">
        <v>22.04</v>
      </c>
      <c r="J36" s="43">
        <v>150.41999999999999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0.45</v>
      </c>
      <c r="H37" s="43">
        <v>0.1</v>
      </c>
      <c r="I37" s="43">
        <v>33.99</v>
      </c>
      <c r="J37" s="43">
        <v>133.69999999999999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40</v>
      </c>
      <c r="G38" s="43">
        <v>3.07</v>
      </c>
      <c r="H38" s="43">
        <v>0.35</v>
      </c>
      <c r="I38" s="43">
        <v>19.149999999999999</v>
      </c>
      <c r="J38" s="43">
        <v>94.4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20</v>
      </c>
      <c r="G39" s="43">
        <v>1.05</v>
      </c>
      <c r="H39" s="43">
        <v>0.18</v>
      </c>
      <c r="I39" s="43">
        <v>6.97</v>
      </c>
      <c r="J39" s="43">
        <v>33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110.35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32.53</v>
      </c>
      <c r="H42" s="19">
        <f t="shared" ref="H42" si="11">SUM(H33:H41)</f>
        <v>37.570000000000007</v>
      </c>
      <c r="I42" s="19">
        <f t="shared" ref="I42" si="12">SUM(I33:I41)</f>
        <v>95.140000000000015</v>
      </c>
      <c r="J42" s="19">
        <f t="shared" ref="J42:L42" si="13">SUM(J33:J41)</f>
        <v>851.76999999999987</v>
      </c>
      <c r="K42" s="25"/>
      <c r="L42" s="19">
        <f t="shared" si="13"/>
        <v>110.35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32.53</v>
      </c>
      <c r="H43" s="32">
        <f t="shared" ref="H43" si="15">H32+H42</f>
        <v>37.570000000000007</v>
      </c>
      <c r="I43" s="32">
        <f t="shared" ref="I43" si="16">I32+I42</f>
        <v>95.140000000000015</v>
      </c>
      <c r="J43" s="32">
        <f t="shared" ref="J43:L43" si="17">J32+J42</f>
        <v>851.76999999999987</v>
      </c>
      <c r="K43" s="32"/>
      <c r="L43" s="32">
        <f t="shared" si="17"/>
        <v>110.35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100</v>
      </c>
      <c r="G52" s="43">
        <v>0.8</v>
      </c>
      <c r="H52" s="43">
        <v>0.2</v>
      </c>
      <c r="I52" s="43">
        <v>9.4</v>
      </c>
      <c r="J52" s="43">
        <v>38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5.18</v>
      </c>
      <c r="H53" s="43">
        <v>4.6399999999999997</v>
      </c>
      <c r="I53" s="43">
        <v>16.12</v>
      </c>
      <c r="J53" s="43">
        <v>122.58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54</v>
      </c>
      <c r="F54" s="43">
        <v>150</v>
      </c>
      <c r="G54" s="43">
        <v>10.62</v>
      </c>
      <c r="H54" s="43">
        <v>26.44</v>
      </c>
      <c r="I54" s="43">
        <v>17.010000000000002</v>
      </c>
      <c r="J54" s="43">
        <v>350.51</v>
      </c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1</v>
      </c>
      <c r="H56" s="43"/>
      <c r="I56" s="43">
        <v>25.4</v>
      </c>
      <c r="J56" s="43">
        <v>110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40</v>
      </c>
      <c r="G57" s="43">
        <v>3.07</v>
      </c>
      <c r="H57" s="43">
        <v>0.35</v>
      </c>
      <c r="I57" s="43">
        <v>19.149999999999999</v>
      </c>
      <c r="J57" s="43">
        <v>94.4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1.05</v>
      </c>
      <c r="H58" s="43">
        <v>0.18</v>
      </c>
      <c r="I58" s="43">
        <v>6.97</v>
      </c>
      <c r="J58" s="43">
        <v>33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77.180000000000007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21.72</v>
      </c>
      <c r="H61" s="19">
        <f t="shared" ref="H61" si="23">SUM(H52:H60)</f>
        <v>31.810000000000002</v>
      </c>
      <c r="I61" s="19">
        <f t="shared" ref="I61" si="24">SUM(I52:I60)</f>
        <v>94.050000000000011</v>
      </c>
      <c r="J61" s="19">
        <f t="shared" ref="J61:L61" si="25">SUM(J52:J60)</f>
        <v>748.4899999999999</v>
      </c>
      <c r="K61" s="25"/>
      <c r="L61" s="19">
        <f t="shared" si="25"/>
        <v>77.180000000000007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710</v>
      </c>
      <c r="G62" s="32">
        <f t="shared" ref="G62" si="26">G51+G61</f>
        <v>21.72</v>
      </c>
      <c r="H62" s="32">
        <f t="shared" ref="H62" si="27">H51+H61</f>
        <v>31.810000000000002</v>
      </c>
      <c r="I62" s="32">
        <f t="shared" ref="I62" si="28">I51+I61</f>
        <v>94.050000000000011</v>
      </c>
      <c r="J62" s="32">
        <f t="shared" ref="J62:L62" si="29">J51+J61</f>
        <v>748.4899999999999</v>
      </c>
      <c r="K62" s="32"/>
      <c r="L62" s="32">
        <f t="shared" si="29"/>
        <v>77.180000000000007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0.48</v>
      </c>
      <c r="H71" s="43">
        <v>0.06</v>
      </c>
      <c r="I71" s="43">
        <v>1.56</v>
      </c>
      <c r="J71" s="43">
        <v>8.4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57</v>
      </c>
      <c r="F72" s="43">
        <v>225</v>
      </c>
      <c r="G72" s="43">
        <v>6.7</v>
      </c>
      <c r="H72" s="43">
        <v>13.04</v>
      </c>
      <c r="I72" s="43">
        <v>14.79</v>
      </c>
      <c r="J72" s="43">
        <v>205.58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150</v>
      </c>
      <c r="G73" s="43">
        <v>12.14</v>
      </c>
      <c r="H73" s="43">
        <v>27.54</v>
      </c>
      <c r="I73" s="43">
        <v>26.09</v>
      </c>
      <c r="J73" s="43">
        <v>403.07</v>
      </c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0.68</v>
      </c>
      <c r="H75" s="43"/>
      <c r="I75" s="43">
        <v>24.26</v>
      </c>
      <c r="J75" s="43">
        <v>97.8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40</v>
      </c>
      <c r="G76" s="43">
        <v>3.07</v>
      </c>
      <c r="H76" s="43">
        <v>0.35</v>
      </c>
      <c r="I76" s="43">
        <v>19.149999999999999</v>
      </c>
      <c r="J76" s="43">
        <v>94.4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20</v>
      </c>
      <c r="G77" s="43">
        <v>1.05</v>
      </c>
      <c r="H77" s="43">
        <v>0.18</v>
      </c>
      <c r="I77" s="43">
        <v>6.97</v>
      </c>
      <c r="J77" s="43">
        <v>33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76.52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695</v>
      </c>
      <c r="G80" s="19">
        <f t="shared" ref="G80" si="34">SUM(G71:G79)</f>
        <v>24.12</v>
      </c>
      <c r="H80" s="19">
        <f t="shared" ref="H80" si="35">SUM(H71:H79)</f>
        <v>41.17</v>
      </c>
      <c r="I80" s="19">
        <f t="shared" ref="I80" si="36">SUM(I71:I79)</f>
        <v>92.82</v>
      </c>
      <c r="J80" s="19">
        <f t="shared" ref="J80:L80" si="37">SUM(J71:J79)</f>
        <v>842.24999999999989</v>
      </c>
      <c r="K80" s="25"/>
      <c r="L80" s="19">
        <f t="shared" si="37"/>
        <v>76.52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695</v>
      </c>
      <c r="G81" s="32">
        <f t="shared" ref="G81" si="38">G70+G80</f>
        <v>24.12</v>
      </c>
      <c r="H81" s="32">
        <f t="shared" ref="H81" si="39">H70+H80</f>
        <v>41.17</v>
      </c>
      <c r="I81" s="32">
        <f t="shared" ref="I81" si="40">I70+I80</f>
        <v>92.82</v>
      </c>
      <c r="J81" s="32">
        <f t="shared" ref="J81:L81" si="41">J70+J80</f>
        <v>842.24999999999989</v>
      </c>
      <c r="K81" s="32"/>
      <c r="L81" s="32">
        <f t="shared" si="41"/>
        <v>76.52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61</v>
      </c>
      <c r="F90" s="43">
        <v>100</v>
      </c>
      <c r="G90" s="43">
        <v>1.5</v>
      </c>
      <c r="H90" s="43">
        <v>0.5</v>
      </c>
      <c r="I90" s="43">
        <v>21</v>
      </c>
      <c r="J90" s="43">
        <v>89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2.19</v>
      </c>
      <c r="H91" s="43">
        <v>2.95</v>
      </c>
      <c r="I91" s="43">
        <v>16.27</v>
      </c>
      <c r="J91" s="43">
        <v>102.94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12.6</v>
      </c>
      <c r="H92" s="43">
        <v>11.38</v>
      </c>
      <c r="I92" s="43">
        <v>0.98</v>
      </c>
      <c r="J92" s="43">
        <v>130.94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9.0399999999999991</v>
      </c>
      <c r="H93" s="43">
        <v>6.58</v>
      </c>
      <c r="I93" s="43">
        <v>44.42</v>
      </c>
      <c r="J93" s="43">
        <v>277.81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0.1</v>
      </c>
      <c r="H94" s="43">
        <v>0.1</v>
      </c>
      <c r="I94" s="43">
        <v>26.4</v>
      </c>
      <c r="J94" s="43">
        <v>102.21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40</v>
      </c>
      <c r="G95" s="43">
        <v>3.07</v>
      </c>
      <c r="H95" s="43">
        <v>0.35</v>
      </c>
      <c r="I95" s="43">
        <v>19.149999999999999</v>
      </c>
      <c r="J95" s="43">
        <v>94.4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20</v>
      </c>
      <c r="G96" s="43">
        <v>1.05</v>
      </c>
      <c r="H96" s="43">
        <v>0.18</v>
      </c>
      <c r="I96" s="43">
        <v>6.97</v>
      </c>
      <c r="J96" s="43">
        <v>33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69.459999999999994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29.55</v>
      </c>
      <c r="H99" s="19">
        <f t="shared" ref="H99" si="47">SUM(H90:H98)</f>
        <v>22.040000000000006</v>
      </c>
      <c r="I99" s="19">
        <f t="shared" ref="I99" si="48">SUM(I90:I98)</f>
        <v>135.19</v>
      </c>
      <c r="J99" s="19">
        <f t="shared" ref="J99:L99" si="49">SUM(J90:J98)</f>
        <v>830.30000000000007</v>
      </c>
      <c r="K99" s="25"/>
      <c r="L99" s="19">
        <f t="shared" si="49"/>
        <v>69.459999999999994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800</v>
      </c>
      <c r="G100" s="32">
        <f t="shared" ref="G100" si="50">G89+G99</f>
        <v>29.55</v>
      </c>
      <c r="H100" s="32">
        <f t="shared" ref="H100" si="51">H89+H99</f>
        <v>22.040000000000006</v>
      </c>
      <c r="I100" s="32">
        <f t="shared" ref="I100" si="52">I89+I99</f>
        <v>135.19</v>
      </c>
      <c r="J100" s="32">
        <f t="shared" ref="J100:L100" si="53">J89+J99</f>
        <v>830.30000000000007</v>
      </c>
      <c r="K100" s="32"/>
      <c r="L100" s="32">
        <f t="shared" si="53"/>
        <v>69.459999999999994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100</v>
      </c>
      <c r="G109" s="43">
        <v>0.4</v>
      </c>
      <c r="H109" s="43">
        <v>0.4</v>
      </c>
      <c r="I109" s="43">
        <v>9.8000000000000007</v>
      </c>
      <c r="J109" s="43">
        <v>45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9.35</v>
      </c>
      <c r="H110" s="43">
        <v>5.8</v>
      </c>
      <c r="I110" s="43">
        <v>10.74</v>
      </c>
      <c r="J110" s="43">
        <v>134.4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67</v>
      </c>
      <c r="F111" s="43">
        <v>100</v>
      </c>
      <c r="G111" s="43">
        <v>11.09</v>
      </c>
      <c r="H111" s="43">
        <v>29.66</v>
      </c>
      <c r="I111" s="43">
        <v>2.92</v>
      </c>
      <c r="J111" s="43">
        <v>323.27999999999997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3.24</v>
      </c>
      <c r="H112" s="43">
        <v>5.04</v>
      </c>
      <c r="I112" s="43">
        <v>22.04</v>
      </c>
      <c r="J112" s="43">
        <v>150.41999999999999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/>
      <c r="H113" s="43"/>
      <c r="I113" s="43">
        <v>19.399999999999999</v>
      </c>
      <c r="J113" s="43">
        <v>75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40</v>
      </c>
      <c r="G114" s="43">
        <v>3.07</v>
      </c>
      <c r="H114" s="43">
        <v>0.35</v>
      </c>
      <c r="I114" s="43">
        <v>19.149999999999999</v>
      </c>
      <c r="J114" s="43">
        <v>94.4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20</v>
      </c>
      <c r="G115" s="43">
        <v>1.05</v>
      </c>
      <c r="H115" s="43">
        <v>0.18</v>
      </c>
      <c r="I115" s="43">
        <v>6.97</v>
      </c>
      <c r="J115" s="43">
        <v>33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131.16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28.2</v>
      </c>
      <c r="H118" s="19">
        <f t="shared" si="56"/>
        <v>41.43</v>
      </c>
      <c r="I118" s="19">
        <f t="shared" si="56"/>
        <v>91.02000000000001</v>
      </c>
      <c r="J118" s="19">
        <f t="shared" si="56"/>
        <v>855.49999999999989</v>
      </c>
      <c r="K118" s="25"/>
      <c r="L118" s="19">
        <f t="shared" ref="L118" si="57">SUM(L109:L117)</f>
        <v>131.16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28.2</v>
      </c>
      <c r="H119" s="32">
        <f t="shared" ref="H119" si="59">H108+H118</f>
        <v>41.43</v>
      </c>
      <c r="I119" s="32">
        <f t="shared" ref="I119" si="60">I108+I118</f>
        <v>91.02000000000001</v>
      </c>
      <c r="J119" s="32">
        <f t="shared" ref="J119:L119" si="61">J108+J118</f>
        <v>855.49999999999989</v>
      </c>
      <c r="K119" s="32"/>
      <c r="L119" s="32">
        <f t="shared" si="61"/>
        <v>131.16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115</v>
      </c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4.78</v>
      </c>
      <c r="H129" s="43">
        <v>3.34</v>
      </c>
      <c r="I129" s="43">
        <v>16.47</v>
      </c>
      <c r="J129" s="43">
        <v>116.66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71</v>
      </c>
      <c r="F130" s="43">
        <v>90</v>
      </c>
      <c r="G130" s="43">
        <v>11.08</v>
      </c>
      <c r="H130" s="43">
        <v>28.31</v>
      </c>
      <c r="I130" s="43">
        <v>8.42</v>
      </c>
      <c r="J130" s="43">
        <v>332.92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72</v>
      </c>
      <c r="F131" s="43">
        <v>150</v>
      </c>
      <c r="G131" s="43">
        <v>3.64</v>
      </c>
      <c r="H131" s="43">
        <v>7.03</v>
      </c>
      <c r="I131" s="43">
        <v>36.53</v>
      </c>
      <c r="J131" s="43">
        <v>227.79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0.26</v>
      </c>
      <c r="H132" s="43">
        <v>0.06</v>
      </c>
      <c r="I132" s="43">
        <v>15.22</v>
      </c>
      <c r="J132" s="43">
        <v>59.16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3.07</v>
      </c>
      <c r="H133" s="43">
        <v>0.35</v>
      </c>
      <c r="I133" s="43">
        <v>19.149999999999999</v>
      </c>
      <c r="J133" s="43">
        <v>94.4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20</v>
      </c>
      <c r="G134" s="43">
        <v>1.05</v>
      </c>
      <c r="H134" s="43">
        <v>0.18</v>
      </c>
      <c r="I134" s="43">
        <v>6.97</v>
      </c>
      <c r="J134" s="43">
        <v>33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99.08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4">SUM(G128:G136)</f>
        <v>23.880000000000003</v>
      </c>
      <c r="H137" s="19">
        <f t="shared" si="64"/>
        <v>39.270000000000003</v>
      </c>
      <c r="I137" s="19">
        <f t="shared" si="64"/>
        <v>102.75999999999999</v>
      </c>
      <c r="J137" s="19">
        <f t="shared" si="64"/>
        <v>863.93</v>
      </c>
      <c r="K137" s="25"/>
      <c r="L137" s="19">
        <f t="shared" ref="L137" si="65">SUM(L128:L136)</f>
        <v>99.08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815</v>
      </c>
      <c r="G138" s="32">
        <f t="shared" ref="G138" si="66">G127+G137</f>
        <v>23.880000000000003</v>
      </c>
      <c r="H138" s="32">
        <f t="shared" ref="H138" si="67">H127+H137</f>
        <v>39.270000000000003</v>
      </c>
      <c r="I138" s="32">
        <f t="shared" ref="I138" si="68">I127+I137</f>
        <v>102.75999999999999</v>
      </c>
      <c r="J138" s="32">
        <f t="shared" ref="J138:L138" si="69">J127+J137</f>
        <v>863.93</v>
      </c>
      <c r="K138" s="32"/>
      <c r="L138" s="32">
        <f t="shared" si="69"/>
        <v>99.08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v>100</v>
      </c>
      <c r="G147" s="43">
        <v>0.8</v>
      </c>
      <c r="H147" s="43">
        <v>0.2</v>
      </c>
      <c r="I147" s="43">
        <v>9.4</v>
      </c>
      <c r="J147" s="43">
        <v>38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1.61</v>
      </c>
      <c r="H148" s="43">
        <v>3.86</v>
      </c>
      <c r="I148" s="43">
        <v>10.71</v>
      </c>
      <c r="J148" s="43">
        <v>83.49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75</v>
      </c>
      <c r="F149" s="43">
        <v>165</v>
      </c>
      <c r="G149" s="43">
        <v>13.83</v>
      </c>
      <c r="H149" s="43">
        <v>24.79</v>
      </c>
      <c r="I149" s="43">
        <v>24.74</v>
      </c>
      <c r="J149" s="43">
        <v>368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76</v>
      </c>
      <c r="F151" s="43">
        <v>200</v>
      </c>
      <c r="G151" s="43">
        <v>1.88</v>
      </c>
      <c r="H151" s="43">
        <v>1.97</v>
      </c>
      <c r="I151" s="43">
        <v>17.829999999999998</v>
      </c>
      <c r="J151" s="43">
        <v>91.65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40</v>
      </c>
      <c r="G152" s="43">
        <v>3.07</v>
      </c>
      <c r="H152" s="43">
        <v>0.35</v>
      </c>
      <c r="I152" s="43">
        <v>19.149999999999999</v>
      </c>
      <c r="J152" s="43">
        <v>94.4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1.05</v>
      </c>
      <c r="H153" s="43">
        <v>0.18</v>
      </c>
      <c r="I153" s="43">
        <v>6.97</v>
      </c>
      <c r="J153" s="43">
        <v>33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119.9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72">SUM(G147:G155)</f>
        <v>22.240000000000002</v>
      </c>
      <c r="H156" s="19">
        <f t="shared" si="72"/>
        <v>31.349999999999998</v>
      </c>
      <c r="I156" s="19">
        <f t="shared" si="72"/>
        <v>88.799999999999983</v>
      </c>
      <c r="J156" s="19">
        <f t="shared" si="72"/>
        <v>708.54</v>
      </c>
      <c r="K156" s="25"/>
      <c r="L156" s="19">
        <f t="shared" ref="L156" si="73">SUM(L147:L155)</f>
        <v>119.9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725</v>
      </c>
      <c r="G157" s="32">
        <f t="shared" ref="G157" si="74">G146+G156</f>
        <v>22.240000000000002</v>
      </c>
      <c r="H157" s="32">
        <f t="shared" ref="H157" si="75">H146+H156</f>
        <v>31.349999999999998</v>
      </c>
      <c r="I157" s="32">
        <f t="shared" ref="I157" si="76">I146+I156</f>
        <v>88.799999999999983</v>
      </c>
      <c r="J157" s="32">
        <f t="shared" ref="J157:L157" si="77">J146+J156</f>
        <v>708.54</v>
      </c>
      <c r="K157" s="32"/>
      <c r="L157" s="32">
        <f t="shared" si="77"/>
        <v>119.9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59</v>
      </c>
      <c r="F166" s="43">
        <v>90</v>
      </c>
      <c r="G166" s="43">
        <v>0.72</v>
      </c>
      <c r="H166" s="43">
        <v>0.09</v>
      </c>
      <c r="I166" s="43">
        <v>2.34</v>
      </c>
      <c r="J166" s="43">
        <v>12.6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77</v>
      </c>
      <c r="F167" s="43">
        <v>215</v>
      </c>
      <c r="G167" s="43">
        <v>4.25</v>
      </c>
      <c r="H167" s="43">
        <v>4.25</v>
      </c>
      <c r="I167" s="43">
        <v>23.17</v>
      </c>
      <c r="J167" s="43">
        <v>148.47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78</v>
      </c>
      <c r="F168" s="43">
        <v>90</v>
      </c>
      <c r="G168" s="43">
        <v>21.78</v>
      </c>
      <c r="H168" s="43">
        <v>29.06</v>
      </c>
      <c r="I168" s="43">
        <v>0.68</v>
      </c>
      <c r="J168" s="43">
        <v>306.45999999999998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64</v>
      </c>
      <c r="F169" s="43">
        <v>150</v>
      </c>
      <c r="G169" s="43">
        <v>9.0399999999999991</v>
      </c>
      <c r="H169" s="43">
        <v>6.58</v>
      </c>
      <c r="I169" s="43">
        <v>44.42</v>
      </c>
      <c r="J169" s="43">
        <v>277.81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79</v>
      </c>
      <c r="F170" s="43">
        <v>200</v>
      </c>
      <c r="G170" s="43">
        <v>3.7</v>
      </c>
      <c r="H170" s="43">
        <v>3.65</v>
      </c>
      <c r="I170" s="43">
        <v>15.95</v>
      </c>
      <c r="J170" s="43">
        <v>110.5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40</v>
      </c>
      <c r="G171" s="43">
        <v>3.07</v>
      </c>
      <c r="H171" s="43">
        <v>0.35</v>
      </c>
      <c r="I171" s="43">
        <v>19.149999999999999</v>
      </c>
      <c r="J171" s="43">
        <v>94.4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20</v>
      </c>
      <c r="G172" s="43">
        <v>1.05</v>
      </c>
      <c r="H172" s="43">
        <v>0.18</v>
      </c>
      <c r="I172" s="43">
        <v>6.97</v>
      </c>
      <c r="J172" s="43">
        <v>33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116.93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43.61</v>
      </c>
      <c r="H175" s="19">
        <f t="shared" si="80"/>
        <v>44.16</v>
      </c>
      <c r="I175" s="19">
        <f t="shared" si="80"/>
        <v>112.68</v>
      </c>
      <c r="J175" s="19">
        <f t="shared" si="80"/>
        <v>983.2399999999999</v>
      </c>
      <c r="K175" s="25"/>
      <c r="L175" s="19">
        <f t="shared" ref="L175" si="81">SUM(L166:L174)</f>
        <v>116.93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805</v>
      </c>
      <c r="G176" s="32">
        <f t="shared" ref="G176" si="82">G165+G175</f>
        <v>43.61</v>
      </c>
      <c r="H176" s="32">
        <f t="shared" ref="H176" si="83">H165+H175</f>
        <v>44.16</v>
      </c>
      <c r="I176" s="32">
        <f t="shared" ref="I176" si="84">I165+I175</f>
        <v>112.68</v>
      </c>
      <c r="J176" s="32">
        <f t="shared" ref="J176:L176" si="85">J165+J175</f>
        <v>983.2399999999999</v>
      </c>
      <c r="K176" s="32"/>
      <c r="L176" s="32">
        <f t="shared" si="85"/>
        <v>116.93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115</v>
      </c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80</v>
      </c>
      <c r="F186" s="43">
        <v>200</v>
      </c>
      <c r="G186" s="43">
        <v>1.86</v>
      </c>
      <c r="H186" s="43">
        <v>3.21</v>
      </c>
      <c r="I186" s="43">
        <v>13.64</v>
      </c>
      <c r="J186" s="43">
        <v>92.84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82</v>
      </c>
      <c r="F187" s="43">
        <v>90</v>
      </c>
      <c r="G187" s="43">
        <v>11.08</v>
      </c>
      <c r="H187" s="43">
        <v>28.31</v>
      </c>
      <c r="I187" s="43">
        <v>8.42</v>
      </c>
      <c r="J187" s="43">
        <v>332.92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81</v>
      </c>
      <c r="F188" s="43">
        <v>150</v>
      </c>
      <c r="G188" s="43">
        <v>5.5</v>
      </c>
      <c r="H188" s="43">
        <v>4.38</v>
      </c>
      <c r="I188" s="43">
        <v>36.659999999999997</v>
      </c>
      <c r="J188" s="43">
        <v>211.62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83</v>
      </c>
      <c r="F189" s="43">
        <v>200</v>
      </c>
      <c r="G189" s="43"/>
      <c r="H189" s="43"/>
      <c r="I189" s="43">
        <v>19.21</v>
      </c>
      <c r="J189" s="43">
        <v>75.349999999999994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40</v>
      </c>
      <c r="G190" s="43">
        <v>3.07</v>
      </c>
      <c r="H190" s="43">
        <v>0.35</v>
      </c>
      <c r="I190" s="43">
        <v>19.149999999999999</v>
      </c>
      <c r="J190" s="43">
        <v>94.4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20</v>
      </c>
      <c r="G191" s="43">
        <v>1.05</v>
      </c>
      <c r="H191" s="43">
        <v>0.18</v>
      </c>
      <c r="I191" s="43">
        <v>6.97</v>
      </c>
      <c r="J191" s="43">
        <v>33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104.11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22.56</v>
      </c>
      <c r="H194" s="19">
        <f t="shared" si="88"/>
        <v>36.43</v>
      </c>
      <c r="I194" s="19">
        <f t="shared" si="88"/>
        <v>104.05000000000001</v>
      </c>
      <c r="J194" s="19">
        <f t="shared" si="88"/>
        <v>840.13</v>
      </c>
      <c r="K194" s="25"/>
      <c r="L194" s="19">
        <f t="shared" ref="L194" si="89">SUM(L185:L193)</f>
        <v>104.11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815</v>
      </c>
      <c r="G195" s="32">
        <f t="shared" ref="G195" si="90">G184+G194</f>
        <v>22.56</v>
      </c>
      <c r="H195" s="32">
        <f t="shared" ref="H195" si="91">H184+H194</f>
        <v>36.43</v>
      </c>
      <c r="I195" s="32">
        <f t="shared" ref="I195" si="92">I184+I194</f>
        <v>104.05000000000001</v>
      </c>
      <c r="J195" s="32">
        <f t="shared" ref="J195:L195" si="93">J184+J194</f>
        <v>840.13</v>
      </c>
      <c r="K195" s="32"/>
      <c r="L195" s="32">
        <f t="shared" si="93"/>
        <v>104.11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27.090000000000003</v>
      </c>
      <c r="H196" s="34">
        <f t="shared" si="94"/>
        <v>36.316000000000003</v>
      </c>
      <c r="I196" s="34">
        <f t="shared" si="94"/>
        <v>102.429</v>
      </c>
      <c r="J196" s="34">
        <f t="shared" si="94"/>
        <v>841.11399999999992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100.97500000000001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2026-02-06T07:22:37Z</dcterms:modified>
</cp:coreProperties>
</file>